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6565" windowHeight="11445"/>
  </bookViews>
  <sheets>
    <sheet name="Programme " sheetId="5" r:id="rId1"/>
  </sheets>
  <definedNames>
    <definedName name="_xlnm.Print_Titles" localSheetId="0">'Programme '!$1:$1</definedName>
    <definedName name="_xlnm.Print_Area" localSheetId="0">'Programme '!$A$1:$H$54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5" i="5" l="1"/>
  <c r="A47" i="5"/>
  <c r="A52" i="5"/>
  <c r="A53" i="5"/>
  <c r="A54" i="5"/>
  <c r="A5" i="5"/>
  <c r="A7" i="5"/>
  <c r="A8" i="5"/>
  <c r="A9" i="5"/>
  <c r="A10" i="5"/>
  <c r="A11" i="5"/>
  <c r="A13" i="5"/>
  <c r="A15" i="5"/>
  <c r="A16" i="5"/>
  <c r="A17" i="5"/>
  <c r="A23" i="5"/>
  <c r="A24" i="5"/>
  <c r="A25" i="5"/>
  <c r="A26" i="5"/>
  <c r="A27" i="5"/>
  <c r="A28" i="5"/>
  <c r="A29" i="5"/>
  <c r="A31" i="5"/>
  <c r="A32" i="5"/>
</calcChain>
</file>

<file path=xl/sharedStrings.xml><?xml version="1.0" encoding="utf-8"?>
<sst xmlns="http://schemas.openxmlformats.org/spreadsheetml/2006/main" count="102" uniqueCount="91">
  <si>
    <t>Orateurs pressentis</t>
  </si>
  <si>
    <t>Introduction</t>
  </si>
  <si>
    <t>Fin des sessions</t>
  </si>
  <si>
    <t>Quizz interactif</t>
  </si>
  <si>
    <t xml:space="preserve"> Keynote Lecture</t>
  </si>
  <si>
    <t>Cancer du Poumon</t>
  </si>
  <si>
    <t>Hémopathies malignes</t>
  </si>
  <si>
    <t xml:space="preserve">Pause </t>
  </si>
  <si>
    <t xml:space="preserve">PRE-PROGRAMME Jeudi 26 janvier 2017 </t>
  </si>
  <si>
    <t xml:space="preserve">PRE-PROGRAMME Vendredi 27 janvier 2017 </t>
  </si>
  <si>
    <t>Questions/réponses</t>
  </si>
  <si>
    <t>Des mécanismes de résistance aux combinaisons thérapeutiques</t>
  </si>
  <si>
    <t xml:space="preserve">Suivi et gestion des toxicités des Immunothérapies : conduites à tenir </t>
  </si>
  <si>
    <r>
      <t>Conclusion des 1</t>
    </r>
    <r>
      <rPr>
        <b/>
        <vertAlign val="superscript"/>
        <sz val="14"/>
        <color theme="0"/>
        <rFont val="Calibri"/>
        <family val="2"/>
      </rPr>
      <t>ères</t>
    </r>
    <r>
      <rPr>
        <b/>
        <sz val="14"/>
        <color theme="0"/>
        <rFont val="Calibri"/>
        <family val="2"/>
      </rPr>
      <t xml:space="preserve"> JSIC</t>
    </r>
  </si>
  <si>
    <r>
      <t xml:space="preserve">Plénière d'ouverture, allocution d’ouverture </t>
    </r>
    <r>
      <rPr>
        <sz val="11"/>
        <color rgb="FF000000"/>
        <rFont val="Calibri"/>
        <family val="2"/>
      </rPr>
      <t>des Présidents</t>
    </r>
  </si>
  <si>
    <t>IMMUNOTHERAPIE : 
DES ORIGINES AU CIBLAGE DU MICRO ENVIRONNEMENT TUMORAL</t>
  </si>
  <si>
    <t>Timing</t>
  </si>
  <si>
    <t>Thématique</t>
  </si>
  <si>
    <t>Pause</t>
  </si>
  <si>
    <t xml:space="preserve">Attribution d'une bourse de Master 2 </t>
  </si>
  <si>
    <t>Conclusion</t>
  </si>
  <si>
    <t>COMMUNICATIONS AFFICHEES (POSTERS)</t>
  </si>
  <si>
    <t>IMMUNOTHERAPIE : INTÉRÊT DES BIOMARQUEURS</t>
  </si>
  <si>
    <t xml:space="preserve">REMISE DU PRIX HERVE FRIDMAN </t>
  </si>
  <si>
    <t>Thématique 2 : Perspectives des thérapies cellulaires (Car T-cell)</t>
  </si>
  <si>
    <t>HaÏtham Mirghani</t>
  </si>
  <si>
    <t>Roch Houot</t>
  </si>
  <si>
    <t>Stéphane Oudard</t>
  </si>
  <si>
    <t>Eric Tartour</t>
  </si>
  <si>
    <t>Les Biomarqueurs peuvent-ils guider la clinique ?</t>
  </si>
  <si>
    <t>Point de vue de l'immunologiste</t>
  </si>
  <si>
    <t>TRONC COMMUN BIO MARQUEURS</t>
  </si>
  <si>
    <t>CAS CLINIQUES : SESSIONS EN PARALLELE</t>
  </si>
  <si>
    <t>15H00 - 16H30 SESSION DPC - suite</t>
  </si>
  <si>
    <t>13H30 - 15H00 SESSION DPC - TRONC COMMUN JSIC</t>
  </si>
  <si>
    <t>Généralités et fondamentaux de l'immunité anti-tumorale</t>
  </si>
  <si>
    <t>Pause permanente 12h00 - 13h30</t>
  </si>
  <si>
    <t>Wolf Hervé Fridman
Alexander Eggermont
Olivier Hermine</t>
  </si>
  <si>
    <t>Magali Terme</t>
  </si>
  <si>
    <t>Salem Chouaib</t>
  </si>
  <si>
    <t>Wolf Hervé Fridman</t>
  </si>
  <si>
    <t xml:space="preserve">Laurent Mortier </t>
  </si>
  <si>
    <t>Aurélien Marabelle</t>
  </si>
  <si>
    <t>Daniel Olive</t>
  </si>
  <si>
    <t>Fabrice Barlesi</t>
  </si>
  <si>
    <t>Gérard Friedlander 
(Doyen de la Faculté Paris Descartes)</t>
  </si>
  <si>
    <t xml:space="preserve">Jean Luc Teillaud </t>
  </si>
  <si>
    <t>MIEUX COMPRENDRE L'IMMUNOLOGIE 
POUR LES "NON IMMUNOLOGISTES"</t>
  </si>
  <si>
    <t>Olivier Adotevi</t>
  </si>
  <si>
    <t>Denis Moro-Sibilot</t>
  </si>
  <si>
    <r>
      <t>Allocution du Directeur Pédagogique</t>
    </r>
    <r>
      <rPr>
        <b/>
        <sz val="11"/>
        <color rgb="FFFF0000"/>
        <rFont val="Calibri"/>
        <family val="2"/>
      </rPr>
      <t xml:space="preserve"> </t>
    </r>
  </si>
  <si>
    <t xml:space="preserve"> Eleonore De Guillebon
Cédric Rossi</t>
  </si>
  <si>
    <t>Cancers Cutanés</t>
  </si>
  <si>
    <t>Cancers ORL</t>
  </si>
  <si>
    <t>Commentaires</t>
  </si>
  <si>
    <t>Biomarqueurs : du phénotype de la tumeur à la signature immunitaire</t>
  </si>
  <si>
    <t>Point de vue de l'anatomopathologiste</t>
  </si>
  <si>
    <t>Cécile Badoual</t>
  </si>
  <si>
    <r>
      <t xml:space="preserve">Laurence Weiss
</t>
    </r>
    <r>
      <rPr>
        <sz val="11"/>
        <color theme="1"/>
        <rFont val="Calibri"/>
        <family val="2"/>
        <scheme val="minor"/>
      </rPr>
      <t>Elizabeth Fabre</t>
    </r>
  </si>
  <si>
    <t>WORKSHOPS SCIENTIFIQUES : 12H15 -13h15 (au choix - Lunch box)</t>
  </si>
  <si>
    <t xml:space="preserve">Thématique 1 :  Immunothérapies et R&amp;D : quels enjeux, quelles approches et quelles perspectives en 2017 ? </t>
  </si>
  <si>
    <t xml:space="preserve">IMMUNOTHERAPIE : MANAGEMENT DES TOXICITES </t>
  </si>
  <si>
    <t>PERSPECTIVES AU DELA DES ANTI-PD 1</t>
  </si>
  <si>
    <r>
      <t>Mécanismes d'échappement et stratégie d'immuno</t>
    </r>
    <r>
      <rPr>
        <b/>
        <sz val="11"/>
        <color rgb="FFFF0000"/>
        <rFont val="Calibri"/>
        <family val="2"/>
      </rPr>
      <t>-</t>
    </r>
    <r>
      <rPr>
        <b/>
        <sz val="11"/>
        <color rgb="FF000000"/>
        <rFont val="Calibri"/>
        <family val="2"/>
      </rPr>
      <t>intervention</t>
    </r>
  </si>
  <si>
    <r>
      <t>1</t>
    </r>
    <r>
      <rPr>
        <b/>
        <vertAlign val="superscript"/>
        <sz val="11"/>
        <color rgb="FF000000"/>
        <rFont val="Calibri"/>
        <family val="2"/>
      </rPr>
      <t>er</t>
    </r>
    <r>
      <rPr>
        <b/>
        <sz val="11"/>
        <color rgb="FF000000"/>
        <rFont val="Calibri"/>
        <family val="2"/>
      </rPr>
      <t xml:space="preserve"> Florilège JSIC  : 
Lecture critique des 5 meilleures communications 2016</t>
    </r>
  </si>
  <si>
    <t>Nouvelles cibles, nouveaux développements, nouveaux anticoprs</t>
  </si>
  <si>
    <t>Julien Rambaud</t>
  </si>
  <si>
    <t>Antoine Tesniere</t>
  </si>
  <si>
    <t>Cancers génito-urinaires</t>
  </si>
  <si>
    <t>Highlights de l'année 2016 en immunothérapie des cancers</t>
  </si>
  <si>
    <t>Modération : Fabrice Barlesi - Caroline Robert</t>
  </si>
  <si>
    <t xml:space="preserve">Franck Pages </t>
  </si>
  <si>
    <t>Synthèse : quelle approche pour les cliniciens en 2017 ?</t>
  </si>
  <si>
    <t>Modération : Eric Tartour &amp; Hervé Dombret</t>
  </si>
  <si>
    <t>Modération : Philippe Moreau &amp; David Tougeron</t>
  </si>
  <si>
    <t>Modération : Eric Tartour</t>
  </si>
  <si>
    <t>Modération : Gilles Salles - Stéphane Oudard</t>
  </si>
  <si>
    <t xml:space="preserve">ATELIER CAS CLINIQUE INTERACTIF
Hémopathies malignes
</t>
  </si>
  <si>
    <t>Philippe Moreau</t>
  </si>
  <si>
    <t xml:space="preserve">ATELIER CAS CLINIQUE INTERACTIF
Rein - Vessie
</t>
  </si>
  <si>
    <t xml:space="preserve">ATELIER CAS CLINIQUE INTERACTIF
Melanome
</t>
  </si>
  <si>
    <t xml:space="preserve">ATELIER CAS CLINIQUE INTERACTIF
Poumon
</t>
  </si>
  <si>
    <t>Julien Mazières</t>
  </si>
  <si>
    <t xml:space="preserve">Olivier Lambotte </t>
  </si>
  <si>
    <t>Modération : Julien Mazières - Céleste Lebbe</t>
  </si>
  <si>
    <t>Modération : Jean-Yves Blay - Olivier Hermine</t>
  </si>
  <si>
    <t>Pour une meilleure compréhension de la fabrication et des mécanismes d'action des nouvelles immunothérapies</t>
  </si>
  <si>
    <t>IMMUNOTHERAPIE : INDICATIONS APPROUVEES                                                           ET NOUVEAUX ALGORITHMES THERAPEUTIQUES</t>
  </si>
  <si>
    <r>
      <rPr>
        <b/>
        <u/>
        <sz val="11"/>
        <color theme="1"/>
        <rFont val="Calibri"/>
        <family val="2"/>
      </rPr>
      <t>1</t>
    </r>
    <r>
      <rPr>
        <b/>
        <u/>
        <vertAlign val="superscript"/>
        <sz val="11"/>
        <color theme="1"/>
        <rFont val="Calibri"/>
        <family val="2"/>
      </rPr>
      <t>ère</t>
    </r>
    <r>
      <rPr>
        <b/>
        <u/>
        <sz val="11"/>
        <color theme="1"/>
        <rFont val="Calibri"/>
        <family val="2"/>
      </rPr>
      <t xml:space="preserve"> partie</t>
    </r>
    <r>
      <rPr>
        <b/>
        <sz val="11"/>
        <color theme="1"/>
        <rFont val="Calibri"/>
        <family val="2"/>
      </rPr>
      <t xml:space="preserve"> : Olivier Adotevi  (CHU Besançon)</t>
    </r>
    <r>
      <rPr>
        <sz val="11"/>
        <color theme="1"/>
        <rFont val="Calibri"/>
        <family val="2"/>
      </rPr>
      <t xml:space="preserve">
Traitements d'Immunothérapies anti PD1 : panorama des molécules enregistrées et disponibles 
&gt; Points de convergences et différenciation 
&gt; Choix des molécules</t>
    </r>
  </si>
  <si>
    <r>
      <t xml:space="preserve">
</t>
    </r>
    <r>
      <rPr>
        <b/>
        <u/>
        <sz val="11"/>
        <color theme="1"/>
        <rFont val="Calibri"/>
        <family val="2"/>
      </rPr>
      <t>3</t>
    </r>
    <r>
      <rPr>
        <b/>
        <u/>
        <vertAlign val="superscript"/>
        <sz val="11"/>
        <color theme="1"/>
        <rFont val="Calibri"/>
        <family val="2"/>
      </rPr>
      <t>ème</t>
    </r>
    <r>
      <rPr>
        <b/>
        <u/>
        <sz val="11"/>
        <color theme="1"/>
        <rFont val="Calibri"/>
        <family val="2"/>
      </rPr>
      <t xml:space="preserve"> partie</t>
    </r>
    <r>
      <rPr>
        <sz val="11"/>
        <color theme="1"/>
        <rFont val="Calibri"/>
        <family val="2"/>
      </rPr>
      <t xml:space="preserve"> :  </t>
    </r>
    <r>
      <rPr>
        <b/>
        <sz val="11"/>
        <color theme="1"/>
        <rFont val="Calibri"/>
        <family val="2"/>
      </rPr>
      <t>E Fabre , L Weiss  (Hôpital Européen Georges Pompidou</t>
    </r>
    <r>
      <rPr>
        <sz val="11"/>
        <color theme="1"/>
        <rFont val="Calibri"/>
        <family val="2"/>
      </rPr>
      <t xml:space="preserve">
Comment prescrire et gérer les effets secondaires ? 
Mise en situation dans les principales tumeurs : Urologie, Pneumologie, Dermatologie, maladie de Hodgkin</t>
    </r>
  </si>
  <si>
    <r>
      <rPr>
        <u/>
        <sz val="11"/>
        <color theme="1"/>
        <rFont val="Calibri"/>
        <family val="2"/>
      </rPr>
      <t>2</t>
    </r>
    <r>
      <rPr>
        <u/>
        <vertAlign val="superscript"/>
        <sz val="11"/>
        <color theme="1"/>
        <rFont val="Calibri"/>
        <family val="2"/>
      </rPr>
      <t>ème</t>
    </r>
    <r>
      <rPr>
        <u/>
        <sz val="11"/>
        <color theme="1"/>
        <rFont val="Calibri"/>
        <family val="2"/>
      </rPr>
      <t xml:space="preserve"> partie</t>
    </r>
    <r>
      <rPr>
        <sz val="11"/>
        <color theme="1"/>
        <rFont val="Calibri"/>
        <family val="2"/>
      </rPr>
      <t xml:space="preserve"> :  </t>
    </r>
    <r>
      <rPr>
        <b/>
        <sz val="11"/>
        <color theme="1"/>
        <rFont val="Calibri"/>
        <family val="2"/>
      </rPr>
      <t>Yann Orven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GH HUPO (Hal Vaugirard. Paris )</t>
    </r>
    <r>
      <rPr>
        <sz val="11"/>
        <color theme="1"/>
        <rFont val="Calibri"/>
        <family val="2"/>
      </rPr>
      <t xml:space="preserve">
Quels aspects réglementaires et comment prescrire ces traitements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</si>
</sst>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vertAlign val="superscript"/>
      <sz val="14"/>
      <color theme="0"/>
      <name val="Calibri"/>
      <family val="2"/>
    </font>
    <font>
      <b/>
      <vertAlign val="superscript"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vertAlign val="superscript"/>
      <sz val="11"/>
      <color theme="1"/>
      <name val="Calibri"/>
      <family val="2"/>
    </font>
    <font>
      <u/>
      <sz val="11"/>
      <color theme="1"/>
      <name val="Calibri"/>
      <family val="2"/>
    </font>
    <font>
      <u/>
      <vertAlign val="superscript"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rgb="FFFFFFFF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auto="1"/>
      </right>
      <top style="medium">
        <color rgb="FFFFFFFF"/>
      </top>
      <bottom/>
      <diagonal/>
    </border>
    <border>
      <left style="medium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rgb="FFFFFFFF"/>
      </right>
      <top/>
      <bottom style="medium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auto="1"/>
      </right>
      <top style="medium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rgb="FFFFFFFF"/>
      </top>
      <bottom style="medium">
        <color auto="1"/>
      </bottom>
      <diagonal/>
    </border>
    <border>
      <left/>
      <right/>
      <top style="medium">
        <color rgb="FFFFFFF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auto="1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auto="1"/>
      </left>
      <right/>
      <top/>
      <bottom style="medium">
        <color rgb="FFFFFFFF"/>
      </bottom>
      <diagonal/>
    </border>
    <border>
      <left style="medium">
        <color auto="1"/>
      </left>
      <right/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/>
    <xf numFmtId="0" fontId="11" fillId="0" borderId="0" xfId="0" applyFont="1"/>
    <xf numFmtId="164" fontId="14" fillId="6" borderId="2" xfId="0" applyNumberFormat="1" applyFont="1" applyFill="1" applyBorder="1" applyAlignment="1">
      <alignment horizontal="center" vertical="center" wrapText="1" readingOrder="1"/>
    </xf>
    <xf numFmtId="20" fontId="8" fillId="7" borderId="5" xfId="0" applyNumberFormat="1" applyFont="1" applyFill="1" applyBorder="1" applyAlignment="1">
      <alignment horizontal="center" vertical="center" wrapText="1" readingOrder="1"/>
    </xf>
    <xf numFmtId="20" fontId="8" fillId="7" borderId="4" xfId="0" applyNumberFormat="1" applyFont="1" applyFill="1" applyBorder="1" applyAlignment="1">
      <alignment horizontal="center" vertical="center" wrapText="1" readingOrder="1"/>
    </xf>
    <xf numFmtId="20" fontId="16" fillId="7" borderId="4" xfId="0" applyNumberFormat="1" applyFont="1" applyFill="1" applyBorder="1" applyAlignment="1">
      <alignment horizontal="center" vertical="center" wrapText="1" readingOrder="1"/>
    </xf>
    <xf numFmtId="0" fontId="0" fillId="0" borderId="0" xfId="0" applyFont="1"/>
    <xf numFmtId="20" fontId="21" fillId="7" borderId="4" xfId="0" applyNumberFormat="1" applyFont="1" applyFill="1" applyBorder="1" applyAlignment="1">
      <alignment horizontal="center" vertical="center" wrapText="1" readingOrder="1"/>
    </xf>
    <xf numFmtId="164" fontId="14" fillId="6" borderId="16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vertical="center" wrapText="1" readingOrder="1"/>
    </xf>
    <xf numFmtId="0" fontId="7" fillId="2" borderId="22" xfId="0" applyFont="1" applyFill="1" applyBorder="1" applyAlignment="1">
      <alignment horizontal="center" vertical="center" wrapText="1" readingOrder="1"/>
    </xf>
    <xf numFmtId="20" fontId="8" fillId="7" borderId="23" xfId="0" applyNumberFormat="1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20" fontId="8" fillId="7" borderId="25" xfId="0" applyNumberFormat="1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2" fillId="6" borderId="21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/>
    </xf>
    <xf numFmtId="20" fontId="14" fillId="6" borderId="21" xfId="0" applyNumberFormat="1" applyFont="1" applyFill="1" applyBorder="1" applyAlignment="1">
      <alignment horizontal="center" vertical="center" wrapText="1" readingOrder="1"/>
    </xf>
    <xf numFmtId="20" fontId="21" fillId="7" borderId="21" xfId="0" applyNumberFormat="1" applyFont="1" applyFill="1" applyBorder="1" applyAlignment="1">
      <alignment horizontal="center" vertical="center" wrapText="1" readingOrder="1"/>
    </xf>
    <xf numFmtId="0" fontId="21" fillId="7" borderId="24" xfId="0" applyFont="1" applyFill="1" applyBorder="1" applyAlignment="1">
      <alignment horizontal="center" vertical="center" wrapText="1" readingOrder="1"/>
    </xf>
    <xf numFmtId="0" fontId="24" fillId="8" borderId="26" xfId="0" applyFont="1" applyFill="1" applyBorder="1" applyAlignment="1">
      <alignment horizontal="center" vertical="center" wrapText="1"/>
    </xf>
    <xf numFmtId="20" fontId="16" fillId="7" borderId="21" xfId="0" applyNumberFormat="1" applyFont="1" applyFill="1" applyBorder="1" applyAlignment="1">
      <alignment horizontal="center" vertical="center" wrapText="1" readingOrder="1"/>
    </xf>
    <xf numFmtId="20" fontId="16" fillId="7" borderId="25" xfId="0" applyNumberFormat="1" applyFont="1" applyFill="1" applyBorder="1" applyAlignment="1">
      <alignment horizontal="center" vertical="center" wrapText="1" readingOrder="1"/>
    </xf>
    <xf numFmtId="20" fontId="14" fillId="6" borderId="27" xfId="0" applyNumberFormat="1" applyFont="1" applyFill="1" applyBorder="1" applyAlignment="1">
      <alignment horizontal="center" vertical="center" wrapText="1" readingOrder="1"/>
    </xf>
    <xf numFmtId="20" fontId="16" fillId="7" borderId="28" xfId="0" applyNumberFormat="1" applyFont="1" applyFill="1" applyBorder="1" applyAlignment="1">
      <alignment horizontal="center" vertical="center" wrapText="1" readingOrder="1"/>
    </xf>
    <xf numFmtId="20" fontId="8" fillId="7" borderId="29" xfId="0" applyNumberFormat="1" applyFont="1" applyFill="1" applyBorder="1" applyAlignment="1">
      <alignment horizontal="center" vertical="center" wrapText="1" readingOrder="1"/>
    </xf>
    <xf numFmtId="0" fontId="16" fillId="7" borderId="32" xfId="0" applyFont="1" applyFill="1" applyBorder="1" applyAlignment="1">
      <alignment horizontal="center" vertical="center" wrapText="1" readingOrder="1"/>
    </xf>
    <xf numFmtId="0" fontId="12" fillId="6" borderId="2" xfId="0" applyFont="1" applyFill="1" applyBorder="1" applyAlignment="1">
      <alignment horizontal="center" vertical="center" wrapText="1" readingOrder="1"/>
    </xf>
    <xf numFmtId="0" fontId="12" fillId="6" borderId="2" xfId="0" applyFont="1" applyFill="1" applyBorder="1" applyAlignment="1">
      <alignment horizontal="center" vertical="center" wrapText="1" readingOrder="1"/>
    </xf>
    <xf numFmtId="0" fontId="25" fillId="7" borderId="24" xfId="0" applyFont="1" applyFill="1" applyBorder="1" applyAlignment="1">
      <alignment horizontal="center" vertical="center" wrapText="1" readingOrder="1"/>
    </xf>
    <xf numFmtId="20" fontId="12" fillId="6" borderId="21" xfId="0" applyNumberFormat="1" applyFont="1" applyFill="1" applyBorder="1" applyAlignment="1">
      <alignment horizontal="center" vertical="center" wrapText="1" readingOrder="1"/>
    </xf>
    <xf numFmtId="20" fontId="14" fillId="6" borderId="4" xfId="0" applyNumberFormat="1" applyFont="1" applyFill="1" applyBorder="1" applyAlignment="1">
      <alignment horizontal="center" vertical="center" wrapText="1" readingOrder="1"/>
    </xf>
    <xf numFmtId="20" fontId="21" fillId="7" borderId="17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Border="1"/>
    <xf numFmtId="20" fontId="14" fillId="6" borderId="33" xfId="0" applyNumberFormat="1" applyFont="1" applyFill="1" applyBorder="1" applyAlignment="1">
      <alignment horizontal="center" vertical="center" wrapText="1" readingOrder="1"/>
    </xf>
    <xf numFmtId="164" fontId="14" fillId="6" borderId="34" xfId="0" applyNumberFormat="1" applyFont="1" applyFill="1" applyBorder="1" applyAlignment="1">
      <alignment horizontal="center" vertical="center" wrapText="1" readingOrder="1"/>
    </xf>
    <xf numFmtId="0" fontId="13" fillId="6" borderId="3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 readingOrder="1"/>
    </xf>
    <xf numFmtId="0" fontId="17" fillId="4" borderId="0" xfId="0" applyFont="1" applyFill="1" applyBorder="1" applyAlignment="1">
      <alignment horizontal="center" vertical="center" wrapText="1" readingOrder="1"/>
    </xf>
    <xf numFmtId="0" fontId="16" fillId="7" borderId="39" xfId="0" applyFont="1" applyFill="1" applyBorder="1" applyAlignment="1">
      <alignment horizontal="center" vertical="center" wrapText="1" readingOrder="1"/>
    </xf>
    <xf numFmtId="0" fontId="12" fillId="9" borderId="35" xfId="0" applyFont="1" applyFill="1" applyBorder="1" applyAlignment="1">
      <alignment horizontal="center" vertical="center" wrapText="1" readingOrder="1"/>
    </xf>
    <xf numFmtId="0" fontId="7" fillId="2" borderId="18" xfId="0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9" fillId="0" borderId="0" xfId="0" applyFont="1"/>
    <xf numFmtId="0" fontId="31" fillId="7" borderId="24" xfId="0" applyFont="1" applyFill="1" applyBorder="1" applyAlignment="1">
      <alignment horizontal="center" vertical="center" wrapText="1" readingOrder="1"/>
    </xf>
    <xf numFmtId="0" fontId="30" fillId="7" borderId="9" xfId="0" applyFont="1" applyFill="1" applyBorder="1" applyAlignment="1">
      <alignment horizontal="left" vertical="center" wrapText="1" readingOrder="1"/>
    </xf>
    <xf numFmtId="0" fontId="30" fillId="7" borderId="11" xfId="0" applyFont="1" applyFill="1" applyBorder="1" applyAlignment="1">
      <alignment horizontal="left" vertical="center" wrapText="1" readingOrder="1"/>
    </xf>
    <xf numFmtId="0" fontId="30" fillId="7" borderId="38" xfId="0" applyFont="1" applyFill="1" applyBorder="1" applyAlignment="1">
      <alignment horizontal="left" vertical="center" wrapText="1" readingOrder="1"/>
    </xf>
    <xf numFmtId="0" fontId="30" fillId="7" borderId="12" xfId="0" applyFont="1" applyFill="1" applyBorder="1" applyAlignment="1">
      <alignment horizontal="left" vertical="center" wrapText="1" readingOrder="1"/>
    </xf>
    <xf numFmtId="0" fontId="0" fillId="10" borderId="35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1" fillId="5" borderId="14" xfId="0" applyFont="1" applyFill="1" applyBorder="1" applyAlignment="1">
      <alignment horizontal="center" vertical="center" wrapText="1" readingOrder="1"/>
    </xf>
    <xf numFmtId="0" fontId="0" fillId="10" borderId="13" xfId="0" applyFont="1" applyFill="1" applyBorder="1" applyAlignment="1">
      <alignment horizontal="center"/>
    </xf>
    <xf numFmtId="0" fontId="31" fillId="5" borderId="15" xfId="0" applyFont="1" applyFill="1" applyBorder="1" applyAlignment="1">
      <alignment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31" fillId="7" borderId="15" xfId="0" applyFont="1" applyFill="1" applyBorder="1" applyAlignment="1">
      <alignment horizontal="center" vertical="center" wrapText="1" readingOrder="1"/>
    </xf>
    <xf numFmtId="0" fontId="31" fillId="7" borderId="35" xfId="0" applyFont="1" applyFill="1" applyBorder="1" applyAlignment="1">
      <alignment horizontal="center" vertical="center" wrapText="1" readingOrder="1"/>
    </xf>
    <xf numFmtId="0" fontId="11" fillId="5" borderId="14" xfId="0" applyFont="1" applyFill="1" applyBorder="1" applyAlignment="1">
      <alignment vertical="center" wrapText="1" readingOrder="1"/>
    </xf>
    <xf numFmtId="20" fontId="2" fillId="7" borderId="17" xfId="0" applyNumberFormat="1" applyFont="1" applyFill="1" applyBorder="1" applyAlignment="1">
      <alignment horizontal="center" vertical="center" wrapText="1" readingOrder="1"/>
    </xf>
    <xf numFmtId="20" fontId="2" fillId="7" borderId="42" xfId="0" applyNumberFormat="1" applyFont="1" applyFill="1" applyBorder="1" applyAlignment="1">
      <alignment horizontal="center" vertical="center" wrapText="1" readingOrder="1"/>
    </xf>
    <xf numFmtId="20" fontId="2" fillId="7" borderId="41" xfId="0" applyNumberFormat="1" applyFont="1" applyFill="1" applyBorder="1" applyAlignment="1">
      <alignment horizontal="center" vertical="center" wrapText="1" readingOrder="1"/>
    </xf>
    <xf numFmtId="0" fontId="17" fillId="7" borderId="1" xfId="0" applyFont="1" applyFill="1" applyBorder="1" applyAlignment="1">
      <alignment horizontal="left" vertical="center" wrapText="1" readingOrder="1"/>
    </xf>
    <xf numFmtId="0" fontId="17" fillId="7" borderId="2" xfId="0" applyFont="1" applyFill="1" applyBorder="1" applyAlignment="1">
      <alignment horizontal="left" vertical="center" wrapText="1" readingOrder="1"/>
    </xf>
    <xf numFmtId="0" fontId="17" fillId="7" borderId="3" xfId="0" applyFont="1" applyFill="1" applyBorder="1" applyAlignment="1">
      <alignment horizontal="left" vertical="center" wrapText="1" readingOrder="1"/>
    </xf>
    <xf numFmtId="0" fontId="12" fillId="6" borderId="36" xfId="0" applyFont="1" applyFill="1" applyBorder="1" applyAlignment="1">
      <alignment horizontal="left" vertical="center" wrapText="1" readingOrder="1"/>
    </xf>
    <xf numFmtId="0" fontId="12" fillId="6" borderId="2" xfId="0" applyFont="1" applyFill="1" applyBorder="1" applyAlignment="1">
      <alignment horizontal="left" vertical="center" wrapText="1" readingOrder="1"/>
    </xf>
    <xf numFmtId="0" fontId="12" fillId="6" borderId="3" xfId="0" applyFont="1" applyFill="1" applyBorder="1" applyAlignment="1">
      <alignment horizontal="left" vertical="center" wrapText="1" readingOrder="1"/>
    </xf>
    <xf numFmtId="0" fontId="17" fillId="7" borderId="30" xfId="0" applyFont="1" applyFill="1" applyBorder="1" applyAlignment="1">
      <alignment horizontal="left" vertical="center" wrapText="1" readingOrder="1"/>
    </xf>
    <xf numFmtId="0" fontId="17" fillId="7" borderId="34" xfId="0" applyFont="1" applyFill="1" applyBorder="1" applyAlignment="1">
      <alignment horizontal="left" vertical="center" wrapText="1" readingOrder="1"/>
    </xf>
    <xf numFmtId="0" fontId="17" fillId="7" borderId="31" xfId="0" applyFont="1" applyFill="1" applyBorder="1" applyAlignment="1">
      <alignment horizontal="left" vertical="center" wrapText="1" readingOrder="1"/>
    </xf>
    <xf numFmtId="0" fontId="11" fillId="5" borderId="13" xfId="0" applyFont="1" applyFill="1" applyBorder="1" applyAlignment="1">
      <alignment horizontal="left" vertical="center" wrapText="1" readingOrder="1"/>
    </xf>
    <xf numFmtId="0" fontId="31" fillId="5" borderId="14" xfId="0" applyFont="1" applyFill="1" applyBorder="1" applyAlignment="1">
      <alignment horizontal="left" vertical="center" wrapText="1" readingOrder="1"/>
    </xf>
    <xf numFmtId="0" fontId="31" fillId="5" borderId="15" xfId="0" applyFont="1" applyFill="1" applyBorder="1" applyAlignment="1">
      <alignment horizontal="left" vertical="center" wrapText="1" readingOrder="1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 readingOrder="1"/>
    </xf>
    <xf numFmtId="0" fontId="12" fillId="6" borderId="2" xfId="0" applyFont="1" applyFill="1" applyBorder="1" applyAlignment="1">
      <alignment horizontal="center" vertical="center" wrapText="1" readingOrder="1"/>
    </xf>
    <xf numFmtId="0" fontId="12" fillId="6" borderId="3" xfId="0" applyFont="1" applyFill="1" applyBorder="1" applyAlignment="1">
      <alignment horizontal="center" vertical="center" wrapText="1" readingOrder="1"/>
    </xf>
    <xf numFmtId="20" fontId="8" fillId="7" borderId="5" xfId="0" applyNumberFormat="1" applyFont="1" applyFill="1" applyBorder="1" applyAlignment="1">
      <alignment horizontal="center" vertical="center" wrapText="1" readingOrder="1"/>
    </xf>
    <xf numFmtId="20" fontId="8" fillId="7" borderId="8" xfId="0" applyNumberFormat="1" applyFont="1" applyFill="1" applyBorder="1" applyAlignment="1">
      <alignment horizontal="center" vertical="center" wrapText="1" readingOrder="1"/>
    </xf>
    <xf numFmtId="20" fontId="8" fillId="7" borderId="40" xfId="0" applyNumberFormat="1" applyFont="1" applyFill="1" applyBorder="1" applyAlignment="1">
      <alignment horizontal="center" vertical="center" wrapText="1" readingOrder="1"/>
    </xf>
    <xf numFmtId="0" fontId="30" fillId="7" borderId="0" xfId="0" applyFont="1" applyFill="1" applyBorder="1" applyAlignment="1">
      <alignment horizontal="left" vertical="center" wrapText="1" readingOrder="1"/>
    </xf>
    <xf numFmtId="0" fontId="0" fillId="0" borderId="10" xfId="0" applyFont="1" applyBorder="1" applyAlignment="1">
      <alignment horizontal="left" vertical="center" wrapText="1" readingOrder="1"/>
    </xf>
    <xf numFmtId="0" fontId="30" fillId="7" borderId="1" xfId="0" applyFont="1" applyFill="1" applyBorder="1" applyAlignment="1">
      <alignment horizontal="left" vertical="center" wrapText="1" readingOrder="1"/>
    </xf>
    <xf numFmtId="0" fontId="0" fillId="0" borderId="2" xfId="0" applyFont="1" applyBorder="1" applyAlignment="1">
      <alignment horizontal="left" vertical="center" wrapText="1" readingOrder="1"/>
    </xf>
    <xf numFmtId="0" fontId="0" fillId="0" borderId="3" xfId="0" applyFont="1" applyBorder="1" applyAlignment="1">
      <alignment horizontal="left" vertical="center" wrapText="1" readingOrder="1"/>
    </xf>
    <xf numFmtId="20" fontId="2" fillId="7" borderId="7" xfId="0" applyNumberFormat="1" applyFont="1" applyFill="1" applyBorder="1" applyAlignment="1">
      <alignment horizontal="center" vertical="center" wrapText="1" readingOrder="1"/>
    </xf>
    <xf numFmtId="20" fontId="2" fillId="7" borderId="10" xfId="0" applyNumberFormat="1" applyFont="1" applyFill="1" applyBorder="1" applyAlignment="1">
      <alignment horizontal="center" vertical="center" wrapText="1" readingOrder="1"/>
    </xf>
    <xf numFmtId="20" fontId="2" fillId="7" borderId="12" xfId="0" applyNumberFormat="1" applyFont="1" applyFill="1" applyBorder="1" applyAlignment="1">
      <alignment horizontal="center" vertical="center" wrapText="1" readingOrder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9" fillId="7" borderId="1" xfId="0" applyFont="1" applyFill="1" applyBorder="1" applyAlignment="1">
      <alignment horizontal="left" vertical="center" wrapText="1" readingOrder="1"/>
    </xf>
    <xf numFmtId="0" fontId="9" fillId="7" borderId="2" xfId="0" applyFont="1" applyFill="1" applyBorder="1" applyAlignment="1">
      <alignment horizontal="left" vertical="center" wrapText="1" readingOrder="1"/>
    </xf>
    <xf numFmtId="0" fontId="9" fillId="7" borderId="3" xfId="0" applyFont="1" applyFill="1" applyBorder="1" applyAlignment="1">
      <alignment horizontal="left" vertical="center" wrapText="1" readingOrder="1"/>
    </xf>
    <xf numFmtId="0" fontId="0" fillId="0" borderId="14" xfId="0" applyFont="1" applyBorder="1" applyAlignment="1">
      <alignment horizontal="left" vertical="center" wrapText="1" readingOrder="1"/>
    </xf>
    <xf numFmtId="0" fontId="0" fillId="0" borderId="14" xfId="0" applyFont="1" applyBorder="1" applyAlignment="1">
      <alignment horizontal="center"/>
    </xf>
    <xf numFmtId="0" fontId="30" fillId="7" borderId="6" xfId="0" applyFont="1" applyFill="1" applyBorder="1" applyAlignment="1">
      <alignment horizontal="left" vertical="center" wrapText="1" readingOrder="1"/>
    </xf>
    <xf numFmtId="0" fontId="30" fillId="7" borderId="37" xfId="0" applyFont="1" applyFill="1" applyBorder="1" applyAlignment="1">
      <alignment horizontal="left" vertical="center" wrapText="1" readingOrder="1"/>
    </xf>
    <xf numFmtId="0" fontId="30" fillId="7" borderId="7" xfId="0" applyFont="1" applyFill="1" applyBorder="1" applyAlignment="1">
      <alignment horizontal="left" vertical="center" wrapText="1" readingOrder="1"/>
    </xf>
    <xf numFmtId="0" fontId="15" fillId="0" borderId="0" xfId="0" applyFont="1" applyFill="1" applyAlignment="1">
      <alignment horizontal="center" vertical="center" wrapText="1"/>
    </xf>
    <xf numFmtId="0" fontId="30" fillId="7" borderId="2" xfId="0" applyFont="1" applyFill="1" applyBorder="1" applyAlignment="1">
      <alignment horizontal="left" vertical="center" wrapText="1" readingOrder="1"/>
    </xf>
    <xf numFmtId="0" fontId="30" fillId="7" borderId="3" xfId="0" applyFont="1" applyFill="1" applyBorder="1" applyAlignment="1">
      <alignment horizontal="left" vertical="center" wrapText="1" readingOrder="1"/>
    </xf>
    <xf numFmtId="0" fontId="18" fillId="7" borderId="1" xfId="0" applyFont="1" applyFill="1" applyBorder="1" applyAlignment="1">
      <alignment horizontal="left" vertical="center" wrapText="1" readingOrder="1"/>
    </xf>
    <xf numFmtId="0" fontId="18" fillId="7" borderId="2" xfId="0" applyFont="1" applyFill="1" applyBorder="1" applyAlignment="1">
      <alignment horizontal="left" vertical="center" wrapText="1" readingOrder="1"/>
    </xf>
    <xf numFmtId="0" fontId="18" fillId="7" borderId="3" xfId="0" applyFont="1" applyFill="1" applyBorder="1" applyAlignment="1">
      <alignment horizontal="left" vertical="center" wrapText="1" readingOrder="1"/>
    </xf>
    <xf numFmtId="0" fontId="28" fillId="7" borderId="21" xfId="0" applyFont="1" applyFill="1" applyBorder="1" applyAlignment="1">
      <alignment horizontal="center" vertical="center" wrapText="1" readingOrder="1"/>
    </xf>
    <xf numFmtId="0" fontId="28" fillId="7" borderId="2" xfId="0" applyFont="1" applyFill="1" applyBorder="1" applyAlignment="1">
      <alignment horizontal="center" vertical="center" wrapText="1" readingOrder="1"/>
    </xf>
    <xf numFmtId="0" fontId="28" fillId="7" borderId="22" xfId="0" applyFont="1" applyFill="1" applyBorder="1" applyAlignment="1">
      <alignment horizontal="center" vertical="center" wrapText="1" readingOrder="1"/>
    </xf>
    <xf numFmtId="20" fontId="8" fillId="7" borderId="17" xfId="0" applyNumberFormat="1" applyFont="1" applyFill="1" applyBorder="1" applyAlignment="1">
      <alignment horizontal="center" vertical="center" wrapText="1" readingOrder="1"/>
    </xf>
    <xf numFmtId="20" fontId="8" fillId="7" borderId="42" xfId="0" applyNumberFormat="1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vertical="center" wrapText="1" readingOrder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7" fillId="7" borderId="6" xfId="0" applyFont="1" applyFill="1" applyBorder="1" applyAlignment="1">
      <alignment horizontal="left" vertical="center" wrapText="1" readingOrder="1"/>
    </xf>
    <xf numFmtId="0" fontId="17" fillId="7" borderId="37" xfId="0" applyFont="1" applyFill="1" applyBorder="1" applyAlignment="1">
      <alignment horizontal="left" vertical="center" wrapText="1" readingOrder="1"/>
    </xf>
    <xf numFmtId="0" fontId="9" fillId="7" borderId="7" xfId="0" applyFont="1" applyFill="1" applyBorder="1" applyAlignment="1">
      <alignment horizontal="left" vertical="center" wrapText="1" readingOrder="1"/>
    </xf>
    <xf numFmtId="0" fontId="8" fillId="7" borderId="3" xfId="0" applyFont="1" applyFill="1" applyBorder="1" applyAlignment="1">
      <alignment horizontal="left" vertical="center" wrapText="1" readingOrder="1"/>
    </xf>
    <xf numFmtId="0" fontId="18" fillId="7" borderId="6" xfId="0" applyFont="1" applyFill="1" applyBorder="1" applyAlignment="1">
      <alignment horizontal="left" vertical="center" wrapText="1" readingOrder="1"/>
    </xf>
    <xf numFmtId="0" fontId="18" fillId="7" borderId="37" xfId="0" applyFont="1" applyFill="1" applyBorder="1" applyAlignment="1">
      <alignment horizontal="left" vertical="center" wrapText="1" readingOrder="1"/>
    </xf>
    <xf numFmtId="0" fontId="18" fillId="7" borderId="7" xfId="0" applyFont="1" applyFill="1" applyBorder="1" applyAlignment="1">
      <alignment horizontal="left" vertical="center" wrapText="1" readingOrder="1"/>
    </xf>
    <xf numFmtId="0" fontId="22" fillId="7" borderId="1" xfId="0" applyFont="1" applyFill="1" applyBorder="1" applyAlignment="1">
      <alignment horizontal="left" vertical="center" wrapText="1" readingOrder="1"/>
    </xf>
    <xf numFmtId="0" fontId="22" fillId="7" borderId="2" xfId="0" applyFont="1" applyFill="1" applyBorder="1" applyAlignment="1">
      <alignment horizontal="left" vertical="center" wrapText="1" readingOrder="1"/>
    </xf>
    <xf numFmtId="0" fontId="21" fillId="7" borderId="3" xfId="0" applyFont="1" applyFill="1" applyBorder="1" applyAlignment="1">
      <alignment horizontal="left" vertical="center" wrapText="1" readingOrder="1"/>
    </xf>
    <xf numFmtId="0" fontId="7" fillId="2" borderId="21" xfId="0" applyFont="1" applyFill="1" applyBorder="1" applyAlignment="1">
      <alignment horizontal="center" vertical="center" wrapText="1" readingOrder="1"/>
    </xf>
    <xf numFmtId="0" fontId="23" fillId="0" borderId="2" xfId="0" applyFont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22" fillId="7" borderId="3" xfId="0" applyFont="1" applyFill="1" applyBorder="1" applyAlignment="1">
      <alignment horizontal="left" vertical="center" wrapText="1" readingOrder="1"/>
    </xf>
    <xf numFmtId="0" fontId="30" fillId="7" borderId="9" xfId="0" applyFont="1" applyFill="1" applyBorder="1" applyAlignment="1">
      <alignment horizontal="left" vertical="center" wrapText="1" readingOrder="1"/>
    </xf>
    <xf numFmtId="0" fontId="30" fillId="7" borderId="10" xfId="0" applyFont="1" applyFill="1" applyBorder="1" applyAlignment="1">
      <alignment horizontal="left" vertical="center" wrapText="1" readingOrder="1"/>
    </xf>
    <xf numFmtId="0" fontId="30" fillId="7" borderId="11" xfId="0" applyFont="1" applyFill="1" applyBorder="1" applyAlignment="1">
      <alignment horizontal="left" vertical="center" wrapText="1" readingOrder="1"/>
    </xf>
    <xf numFmtId="0" fontId="30" fillId="7" borderId="38" xfId="0" applyFont="1" applyFill="1" applyBorder="1" applyAlignment="1">
      <alignment horizontal="left" vertical="center" wrapText="1" readingOrder="1"/>
    </xf>
    <xf numFmtId="0" fontId="30" fillId="7" borderId="12" xfId="0" applyFont="1" applyFill="1" applyBorder="1" applyAlignment="1">
      <alignment horizontal="left" vertical="center" wrapText="1" readingOrder="1"/>
    </xf>
    <xf numFmtId="0" fontId="12" fillId="6" borderId="30" xfId="0" applyFont="1" applyFill="1" applyBorder="1" applyAlignment="1">
      <alignment horizontal="center" vertical="center" wrapText="1" readingOrder="1"/>
    </xf>
    <xf numFmtId="0" fontId="12" fillId="6" borderId="34" xfId="0" applyFont="1" applyFill="1" applyBorder="1" applyAlignment="1">
      <alignment horizontal="center" vertical="center" wrapText="1" readingOrder="1"/>
    </xf>
    <xf numFmtId="0" fontId="12" fillId="6" borderId="31" xfId="0" applyFont="1" applyFill="1" applyBorder="1" applyAlignment="1">
      <alignment horizontal="center" vertical="center" wrapText="1" readingOrder="1"/>
    </xf>
  </cellXfs>
  <cellStyles count="10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Normal" xfId="0" builtinId="0"/>
  </cellStyles>
  <dxfs count="0"/>
  <tableStyles count="0" defaultTableStyle="TableStyleMedium2" defaultPivotStyle="PivotStyleLight16"/>
  <colors>
    <mruColors>
      <color rgb="FF660066"/>
      <color rgb="FFFFFFFF"/>
      <color rgb="FFCCFFCC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250031</xdr:colOff>
      <xdr:row>0</xdr:row>
      <xdr:rowOff>154781</xdr:rowOff>
    </xdr:from>
    <xdr:to>
      <xdr:col>7</xdr:col>
      <xdr:colOff>333375</xdr:colOff>
      <xdr:row>0</xdr:row>
      <xdr:rowOff>2001185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4031" y="154781"/>
          <a:ext cx="10167938" cy="184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80" zoomScaleNormal="80" zoomScaleSheetLayoutView="80" zoomScalePageLayoutView="80" workbookViewId="0">
      <selection activeCell="H49" sqref="H49"/>
    </sheetView>
  </sheetViews>
  <sheetFormatPr baseColWidth="10" defaultRowHeight="15" x14ac:dyDescent="0.25"/>
  <cols>
    <col min="2" max="2" width="11.42578125" customWidth="1"/>
    <col min="3" max="3" width="9.140625" customWidth="1"/>
    <col min="4" max="4" width="30.28515625" style="1" customWidth="1"/>
    <col min="5" max="5" width="46" customWidth="1"/>
    <col min="6" max="6" width="61.140625" style="7" customWidth="1"/>
    <col min="7" max="7" width="4.42578125" customWidth="1"/>
    <col min="8" max="8" width="82.42578125" customWidth="1"/>
    <col min="9" max="9" width="23.42578125" hidden="1" customWidth="1"/>
  </cols>
  <sheetData>
    <row r="1" spans="1:8" ht="170.25" customHeight="1" thickBot="1" x14ac:dyDescent="0.55000000000000004">
      <c r="A1" s="120"/>
      <c r="B1" s="120"/>
      <c r="C1" s="120"/>
      <c r="D1" s="120"/>
      <c r="E1" s="120"/>
      <c r="F1" s="120"/>
    </row>
    <row r="2" spans="1:8" ht="27.75" customHeight="1" thickBot="1" x14ac:dyDescent="0.3">
      <c r="A2" s="117" t="s">
        <v>8</v>
      </c>
      <c r="B2" s="118"/>
      <c r="C2" s="118"/>
      <c r="D2" s="118"/>
      <c r="E2" s="118"/>
      <c r="F2" s="119"/>
      <c r="G2" s="34"/>
    </row>
    <row r="3" spans="1:8" ht="21.75" customHeight="1" thickBot="1" x14ac:dyDescent="0.3">
      <c r="A3" s="131" t="s">
        <v>16</v>
      </c>
      <c r="B3" s="132"/>
      <c r="C3" s="133" t="s">
        <v>17</v>
      </c>
      <c r="D3" s="133"/>
      <c r="E3" s="132"/>
      <c r="F3" s="11" t="s">
        <v>0</v>
      </c>
      <c r="H3" s="57" t="s">
        <v>54</v>
      </c>
    </row>
    <row r="4" spans="1:8" ht="45.75" thickBot="1" x14ac:dyDescent="0.3">
      <c r="A4" s="12">
        <v>0.625</v>
      </c>
      <c r="B4" s="4">
        <v>6.9444444444444441E-3</v>
      </c>
      <c r="C4" s="121" t="s">
        <v>14</v>
      </c>
      <c r="D4" s="122"/>
      <c r="E4" s="123"/>
      <c r="F4" s="13" t="s">
        <v>37</v>
      </c>
      <c r="H4" s="58"/>
    </row>
    <row r="5" spans="1:8" ht="27.75" customHeight="1" thickBot="1" x14ac:dyDescent="0.3">
      <c r="A5" s="14">
        <f>A4+B4</f>
        <v>0.63194444444444442</v>
      </c>
      <c r="B5" s="5">
        <v>6.9444444444444441E-3</v>
      </c>
      <c r="C5" s="65" t="s">
        <v>50</v>
      </c>
      <c r="D5" s="98"/>
      <c r="E5" s="124"/>
      <c r="F5" s="15" t="s">
        <v>28</v>
      </c>
      <c r="H5" s="58"/>
    </row>
    <row r="6" spans="1:8" ht="49.5" customHeight="1" thickBot="1" x14ac:dyDescent="0.3">
      <c r="A6" s="16"/>
      <c r="B6" s="28"/>
      <c r="C6" s="80" t="s">
        <v>47</v>
      </c>
      <c r="D6" s="81"/>
      <c r="E6" s="82"/>
      <c r="F6" s="17" t="s">
        <v>73</v>
      </c>
      <c r="H6" s="58"/>
    </row>
    <row r="7" spans="1:8" ht="27.75" customHeight="1" thickBot="1" x14ac:dyDescent="0.3">
      <c r="A7" s="14">
        <f>+A5+B5</f>
        <v>0.63888888888888884</v>
      </c>
      <c r="B7" s="5">
        <v>2.0833333333333332E-2</v>
      </c>
      <c r="C7" s="65" t="s">
        <v>35</v>
      </c>
      <c r="D7" s="98"/>
      <c r="E7" s="124"/>
      <c r="F7" s="15" t="s">
        <v>38</v>
      </c>
      <c r="H7" s="58"/>
    </row>
    <row r="8" spans="1:8" ht="27.75" customHeight="1" thickBot="1" x14ac:dyDescent="0.3">
      <c r="A8" s="12">
        <f>A7+B7</f>
        <v>0.65972222222222221</v>
      </c>
      <c r="B8" s="5">
        <v>2.0833333333333332E-2</v>
      </c>
      <c r="C8" s="65" t="s">
        <v>63</v>
      </c>
      <c r="D8" s="66"/>
      <c r="E8" s="124"/>
      <c r="F8" s="13" t="s">
        <v>39</v>
      </c>
      <c r="H8" s="58"/>
    </row>
    <row r="9" spans="1:8" ht="30.95" customHeight="1" thickBot="1" x14ac:dyDescent="0.3">
      <c r="A9" s="12">
        <f>A8+B8</f>
        <v>0.68055555555555558</v>
      </c>
      <c r="B9" s="5">
        <v>2.0833333333333332E-2</v>
      </c>
      <c r="C9" s="125" t="s">
        <v>86</v>
      </c>
      <c r="D9" s="126"/>
      <c r="E9" s="127"/>
      <c r="F9" s="13" t="s">
        <v>46</v>
      </c>
      <c r="G9" s="1"/>
      <c r="H9" s="58"/>
    </row>
    <row r="10" spans="1:8" ht="30.95" customHeight="1" thickBot="1" x14ac:dyDescent="0.3">
      <c r="A10" s="12">
        <f>A9+B9</f>
        <v>0.70138888888888895</v>
      </c>
      <c r="B10" s="5">
        <v>6.9444444444444441E-3</v>
      </c>
      <c r="C10" s="121" t="s">
        <v>3</v>
      </c>
      <c r="D10" s="122"/>
      <c r="E10" s="123"/>
      <c r="F10" s="13" t="s">
        <v>38</v>
      </c>
      <c r="H10" s="58"/>
    </row>
    <row r="11" spans="1:8" s="1" customFormat="1" ht="27.75" customHeight="1" thickBot="1" x14ac:dyDescent="0.3">
      <c r="A11" s="33">
        <f>A10+B10</f>
        <v>0.70833333333333337</v>
      </c>
      <c r="B11" s="8">
        <v>2.0833333333333332E-2</v>
      </c>
      <c r="C11" s="128" t="s">
        <v>18</v>
      </c>
      <c r="D11" s="129"/>
      <c r="E11" s="130"/>
      <c r="F11" s="13"/>
      <c r="H11" s="58"/>
    </row>
    <row r="12" spans="1:8" s="1" customFormat="1" ht="48" customHeight="1" thickBot="1" x14ac:dyDescent="0.3">
      <c r="A12" s="16"/>
      <c r="B12" s="28"/>
      <c r="C12" s="80" t="s">
        <v>69</v>
      </c>
      <c r="D12" s="81"/>
      <c r="E12" s="82"/>
      <c r="F12" s="17" t="s">
        <v>74</v>
      </c>
      <c r="H12" s="58"/>
    </row>
    <row r="13" spans="1:8" ht="30.75" thickBot="1" x14ac:dyDescent="0.3">
      <c r="A13" s="14">
        <f>A11+B11</f>
        <v>0.72916666666666674</v>
      </c>
      <c r="B13" s="5">
        <v>3.4722222222222224E-2</v>
      </c>
      <c r="C13" s="121" t="s">
        <v>64</v>
      </c>
      <c r="D13" s="122"/>
      <c r="E13" s="123"/>
      <c r="F13" s="47" t="s">
        <v>51</v>
      </c>
      <c r="H13" s="58"/>
    </row>
    <row r="14" spans="1:8" s="1" customFormat="1" ht="54" customHeight="1" thickBot="1" x14ac:dyDescent="0.3">
      <c r="A14" s="16"/>
      <c r="B14" s="28"/>
      <c r="C14" s="80" t="s">
        <v>15</v>
      </c>
      <c r="D14" s="81"/>
      <c r="E14" s="82"/>
      <c r="F14" s="17" t="s">
        <v>75</v>
      </c>
      <c r="H14" s="58"/>
    </row>
    <row r="15" spans="1:8" ht="25.5" customHeight="1" thickBot="1" x14ac:dyDescent="0.3">
      <c r="A15" s="14">
        <f>A13+B13</f>
        <v>0.76388888888888895</v>
      </c>
      <c r="B15" s="5">
        <v>3.125E-2</v>
      </c>
      <c r="C15" s="97" t="s">
        <v>4</v>
      </c>
      <c r="D15" s="98"/>
      <c r="E15" s="99"/>
      <c r="F15" s="15" t="s">
        <v>40</v>
      </c>
      <c r="H15" s="58"/>
    </row>
    <row r="16" spans="1:8" ht="27" customHeight="1" thickBot="1" x14ac:dyDescent="0.3">
      <c r="A16" s="18">
        <f>A15+B15</f>
        <v>0.79513888888888895</v>
      </c>
      <c r="B16" s="3">
        <v>3.472222222222222E-3</v>
      </c>
      <c r="C16" s="80" t="s">
        <v>20</v>
      </c>
      <c r="D16" s="81"/>
      <c r="E16" s="82"/>
      <c r="F16" s="17" t="s">
        <v>28</v>
      </c>
      <c r="H16" s="58"/>
    </row>
    <row r="17" spans="1:8" s="1" customFormat="1" ht="32.1" customHeight="1" thickBot="1" x14ac:dyDescent="0.3">
      <c r="A17" s="36">
        <f>A16+B16</f>
        <v>0.79861111111111116</v>
      </c>
      <c r="B17" s="37">
        <v>3.125E-2</v>
      </c>
      <c r="C17" s="140" t="s">
        <v>21</v>
      </c>
      <c r="D17" s="141"/>
      <c r="E17" s="142"/>
      <c r="F17" s="38"/>
      <c r="H17" s="58"/>
    </row>
    <row r="18" spans="1:8" s="35" customFormat="1" ht="27" customHeight="1" thickBot="1" x14ac:dyDescent="0.3">
      <c r="A18" s="39"/>
      <c r="B18" s="39"/>
      <c r="C18" s="39"/>
      <c r="D18" s="39"/>
      <c r="E18" s="39"/>
      <c r="F18" s="40"/>
      <c r="H18" s="58"/>
    </row>
    <row r="19" spans="1:8" ht="27" thickBot="1" x14ac:dyDescent="0.3">
      <c r="A19" s="117" t="s">
        <v>9</v>
      </c>
      <c r="B19" s="118"/>
      <c r="C19" s="118"/>
      <c r="D19" s="118"/>
      <c r="E19" s="118"/>
      <c r="F19" s="119"/>
      <c r="H19" s="58"/>
    </row>
    <row r="20" spans="1:8" ht="21.75" customHeight="1" thickBot="1" x14ac:dyDescent="0.3">
      <c r="A20" s="131" t="s">
        <v>16</v>
      </c>
      <c r="B20" s="132"/>
      <c r="C20" s="133" t="s">
        <v>17</v>
      </c>
      <c r="D20" s="133"/>
      <c r="E20" s="132"/>
      <c r="F20" s="11" t="s">
        <v>0</v>
      </c>
      <c r="H20" s="58"/>
    </row>
    <row r="21" spans="1:8" ht="35.25" customHeight="1" thickBot="1" x14ac:dyDescent="0.3">
      <c r="A21" s="12">
        <v>0.34375</v>
      </c>
      <c r="B21" s="5">
        <v>1.0416666666666666E-2</v>
      </c>
      <c r="C21" s="97" t="s">
        <v>1</v>
      </c>
      <c r="D21" s="98"/>
      <c r="E21" s="124"/>
      <c r="F21" s="15" t="s">
        <v>45</v>
      </c>
      <c r="H21" s="58"/>
    </row>
    <row r="22" spans="1:8" s="1" customFormat="1" ht="45" customHeight="1" thickBot="1" x14ac:dyDescent="0.3">
      <c r="A22" s="16"/>
      <c r="B22" s="28"/>
      <c r="C22" s="80" t="s">
        <v>87</v>
      </c>
      <c r="D22" s="81"/>
      <c r="E22" s="82"/>
      <c r="F22" s="17" t="s">
        <v>76</v>
      </c>
      <c r="H22" s="58"/>
    </row>
    <row r="23" spans="1:8" ht="31.5" customHeight="1" thickBot="1" x14ac:dyDescent="0.3">
      <c r="A23" s="14">
        <f>A21+B21</f>
        <v>0.35416666666666669</v>
      </c>
      <c r="B23" s="5">
        <v>1.3888888888888888E-2</v>
      </c>
      <c r="C23" s="88" t="s">
        <v>52</v>
      </c>
      <c r="D23" s="106"/>
      <c r="E23" s="107"/>
      <c r="F23" s="13" t="s">
        <v>41</v>
      </c>
      <c r="H23" s="58"/>
    </row>
    <row r="24" spans="1:8" s="1" customFormat="1" ht="51" customHeight="1" thickBot="1" x14ac:dyDescent="0.3">
      <c r="A24" s="14">
        <f>+A23+B23</f>
        <v>0.36805555555555558</v>
      </c>
      <c r="B24" s="5">
        <v>1.3888888888888888E-2</v>
      </c>
      <c r="C24" s="88" t="s">
        <v>5</v>
      </c>
      <c r="D24" s="106"/>
      <c r="E24" s="107"/>
      <c r="F24" s="13" t="s">
        <v>49</v>
      </c>
      <c r="H24" s="58"/>
    </row>
    <row r="25" spans="1:8" s="1" customFormat="1" ht="27" customHeight="1" thickBot="1" x14ac:dyDescent="0.3">
      <c r="A25" s="14">
        <f>+A24+B24</f>
        <v>0.38194444444444448</v>
      </c>
      <c r="B25" s="5">
        <v>1.3888888888888888E-2</v>
      </c>
      <c r="C25" s="135" t="s">
        <v>68</v>
      </c>
      <c r="D25" s="86"/>
      <c r="E25" s="136"/>
      <c r="F25" s="13" t="s">
        <v>27</v>
      </c>
      <c r="H25" s="58"/>
    </row>
    <row r="26" spans="1:8" s="1" customFormat="1" ht="27" customHeight="1" thickBot="1" x14ac:dyDescent="0.3">
      <c r="A26" s="14">
        <f>A25+B25</f>
        <v>0.39583333333333337</v>
      </c>
      <c r="B26" s="5">
        <v>1.3888888888888888E-2</v>
      </c>
      <c r="C26" s="88" t="s">
        <v>53</v>
      </c>
      <c r="D26" s="106"/>
      <c r="E26" s="107"/>
      <c r="F26" s="13" t="s">
        <v>25</v>
      </c>
      <c r="H26" s="58"/>
    </row>
    <row r="27" spans="1:8" s="1" customFormat="1" ht="27" customHeight="1" thickBot="1" x14ac:dyDescent="0.3">
      <c r="A27" s="14">
        <f>A26+B26</f>
        <v>0.40972222222222227</v>
      </c>
      <c r="B27" s="5">
        <v>2.0833333333333332E-2</v>
      </c>
      <c r="C27" s="88" t="s">
        <v>6</v>
      </c>
      <c r="D27" s="106"/>
      <c r="E27" s="107"/>
      <c r="F27" s="13" t="s">
        <v>26</v>
      </c>
      <c r="H27" s="58"/>
    </row>
    <row r="28" spans="1:8" s="1" customFormat="1" ht="27" customHeight="1" thickBot="1" x14ac:dyDescent="0.3">
      <c r="A28" s="14">
        <f>A27+B27</f>
        <v>0.43055555555555558</v>
      </c>
      <c r="B28" s="5">
        <v>6.9444444444444441E-3</v>
      </c>
      <c r="C28" s="137" t="s">
        <v>10</v>
      </c>
      <c r="D28" s="138"/>
      <c r="E28" s="139"/>
      <c r="F28" s="13"/>
      <c r="H28" s="58"/>
    </row>
    <row r="29" spans="1:8" s="1" customFormat="1" ht="34.5" customHeight="1" thickBot="1" x14ac:dyDescent="0.3">
      <c r="A29" s="19">
        <f>A28+B28</f>
        <v>0.4375</v>
      </c>
      <c r="B29" s="8">
        <v>2.0833333333333332E-2</v>
      </c>
      <c r="C29" s="128" t="s">
        <v>7</v>
      </c>
      <c r="D29" s="129"/>
      <c r="E29" s="134"/>
      <c r="F29" s="20"/>
      <c r="H29" s="58"/>
    </row>
    <row r="30" spans="1:8" s="1" customFormat="1" ht="33" customHeight="1" thickBot="1" x14ac:dyDescent="0.3">
      <c r="A30" s="16"/>
      <c r="B30" s="28"/>
      <c r="C30" s="80" t="s">
        <v>62</v>
      </c>
      <c r="D30" s="81"/>
      <c r="E30" s="82"/>
      <c r="F30" s="17" t="s">
        <v>85</v>
      </c>
      <c r="H30" s="58"/>
    </row>
    <row r="31" spans="1:8" s="1" customFormat="1" ht="26.25" customHeight="1" thickBot="1" x14ac:dyDescent="0.3">
      <c r="A31" s="23">
        <f>A29+B29</f>
        <v>0.45833333333333331</v>
      </c>
      <c r="B31" s="6">
        <v>2.0833333333333332E-2</v>
      </c>
      <c r="C31" s="65" t="s">
        <v>11</v>
      </c>
      <c r="D31" s="66"/>
      <c r="E31" s="99"/>
      <c r="F31" s="13" t="s">
        <v>42</v>
      </c>
      <c r="H31" s="58"/>
    </row>
    <row r="32" spans="1:8" s="1" customFormat="1" ht="36.75" customHeight="1" thickBot="1" x14ac:dyDescent="0.3">
      <c r="A32" s="23">
        <f>+A31+B31</f>
        <v>0.47916666666666663</v>
      </c>
      <c r="B32" s="5">
        <v>2.0833333333333332E-2</v>
      </c>
      <c r="C32" s="65" t="s">
        <v>65</v>
      </c>
      <c r="D32" s="66"/>
      <c r="E32" s="67"/>
      <c r="F32" s="13" t="s">
        <v>43</v>
      </c>
      <c r="H32" s="58"/>
    </row>
    <row r="33" spans="1:9" s="46" customFormat="1" ht="26.25" customHeight="1" thickBot="1" x14ac:dyDescent="0.3">
      <c r="A33" s="111" t="s">
        <v>36</v>
      </c>
      <c r="B33" s="112"/>
      <c r="C33" s="112"/>
      <c r="D33" s="112"/>
      <c r="E33" s="112"/>
      <c r="F33" s="113"/>
      <c r="H33" s="58"/>
    </row>
    <row r="34" spans="1:9" s="1" customFormat="1" ht="26.25" customHeight="1" thickBot="1" x14ac:dyDescent="0.3">
      <c r="A34" s="31">
        <v>0.51041666666666663</v>
      </c>
      <c r="B34" s="32">
        <v>4.1666666666666664E-2</v>
      </c>
      <c r="C34" s="80" t="s">
        <v>59</v>
      </c>
      <c r="D34" s="81"/>
      <c r="E34" s="82"/>
      <c r="F34" s="17"/>
      <c r="H34" s="58"/>
    </row>
    <row r="35" spans="1:9" s="1" customFormat="1" ht="36" customHeight="1" thickBot="1" x14ac:dyDescent="0.3">
      <c r="A35" s="23"/>
      <c r="B35" s="6"/>
      <c r="C35" s="108" t="s">
        <v>60</v>
      </c>
      <c r="D35" s="109"/>
      <c r="E35" s="110"/>
      <c r="F35" s="13"/>
      <c r="H35" s="60"/>
    </row>
    <row r="36" spans="1:9" s="1" customFormat="1" ht="36" customHeight="1" thickBot="1" x14ac:dyDescent="0.3">
      <c r="A36" s="23"/>
      <c r="B36" s="6"/>
      <c r="C36" s="65" t="s">
        <v>24</v>
      </c>
      <c r="D36" s="66"/>
      <c r="E36" s="67"/>
      <c r="F36" s="13"/>
      <c r="H36" s="59"/>
    </row>
    <row r="37" spans="1:9" s="1" customFormat="1" ht="26.25" customHeight="1" thickBot="1" x14ac:dyDescent="0.3">
      <c r="A37" s="16"/>
      <c r="B37" s="28"/>
      <c r="C37" s="80" t="s">
        <v>22</v>
      </c>
      <c r="D37" s="81"/>
      <c r="E37" s="82"/>
      <c r="F37" s="17" t="s">
        <v>70</v>
      </c>
      <c r="H37" s="42" t="s">
        <v>34</v>
      </c>
    </row>
    <row r="38" spans="1:9" s="1" customFormat="1" ht="33" customHeight="1" thickBot="1" x14ac:dyDescent="0.3">
      <c r="A38" s="114">
        <v>0.5625</v>
      </c>
      <c r="B38" s="83">
        <v>4.8611111111111112E-2</v>
      </c>
      <c r="C38" s="88" t="s">
        <v>55</v>
      </c>
      <c r="D38" s="106"/>
      <c r="E38" s="107"/>
      <c r="F38" s="13" t="s">
        <v>28</v>
      </c>
      <c r="G38" s="105"/>
      <c r="H38" s="77" t="s">
        <v>31</v>
      </c>
    </row>
    <row r="39" spans="1:9" s="1" customFormat="1" ht="21.75" customHeight="1" thickBot="1" x14ac:dyDescent="0.3">
      <c r="A39" s="115"/>
      <c r="B39" s="84"/>
      <c r="C39" s="102" t="s">
        <v>29</v>
      </c>
      <c r="D39" s="103"/>
      <c r="E39" s="104"/>
      <c r="F39" s="13"/>
      <c r="G39" s="105"/>
      <c r="H39" s="78"/>
    </row>
    <row r="40" spans="1:9" s="1" customFormat="1" ht="21.75" customHeight="1" thickBot="1" x14ac:dyDescent="0.3">
      <c r="A40" s="115"/>
      <c r="B40" s="84"/>
      <c r="C40" s="48"/>
      <c r="D40" s="86" t="s">
        <v>56</v>
      </c>
      <c r="E40" s="87"/>
      <c r="F40" s="41" t="s">
        <v>57</v>
      </c>
      <c r="G40" s="105"/>
      <c r="H40" s="78"/>
    </row>
    <row r="41" spans="1:9" s="1" customFormat="1" ht="21" customHeight="1" thickBot="1" x14ac:dyDescent="0.3">
      <c r="A41" s="115"/>
      <c r="B41" s="84"/>
      <c r="C41" s="49"/>
      <c r="D41" s="50" t="s">
        <v>30</v>
      </c>
      <c r="E41" s="51"/>
      <c r="F41" s="13" t="s">
        <v>71</v>
      </c>
      <c r="G41" s="105"/>
      <c r="H41" s="78"/>
    </row>
    <row r="42" spans="1:9" s="1" customFormat="1" ht="42" customHeight="1" thickBot="1" x14ac:dyDescent="0.3">
      <c r="A42" s="115"/>
      <c r="B42" s="85"/>
      <c r="C42" s="88" t="s">
        <v>72</v>
      </c>
      <c r="D42" s="106"/>
      <c r="E42" s="107"/>
      <c r="F42" s="13" t="s">
        <v>44</v>
      </c>
      <c r="G42" s="105"/>
      <c r="H42" s="79"/>
    </row>
    <row r="43" spans="1:9" s="1" customFormat="1" ht="29.1" customHeight="1" thickBot="1" x14ac:dyDescent="0.3">
      <c r="A43" s="116"/>
      <c r="B43" s="6">
        <v>1.3888888888888888E-2</v>
      </c>
      <c r="C43" s="88" t="s">
        <v>10</v>
      </c>
      <c r="D43" s="89"/>
      <c r="E43" s="90"/>
      <c r="F43" s="13"/>
      <c r="G43" s="44"/>
      <c r="H43" s="45"/>
    </row>
    <row r="44" spans="1:9" s="1" customFormat="1" ht="27" customHeight="1" thickBot="1" x14ac:dyDescent="0.3">
      <c r="A44" s="16"/>
      <c r="B44" s="28"/>
      <c r="C44" s="80" t="s">
        <v>61</v>
      </c>
      <c r="D44" s="81"/>
      <c r="E44" s="82"/>
      <c r="F44" s="21" t="s">
        <v>84</v>
      </c>
      <c r="H44" s="42" t="s">
        <v>33</v>
      </c>
      <c r="I44" s="43" t="s">
        <v>0</v>
      </c>
    </row>
    <row r="45" spans="1:9" s="1" customFormat="1" ht="38.25" customHeight="1" thickBot="1" x14ac:dyDescent="0.3">
      <c r="A45" s="22">
        <f>B38+A38+B43</f>
        <v>0.625</v>
      </c>
      <c r="B45" s="6">
        <v>2.0833333333333332E-2</v>
      </c>
      <c r="C45" s="97" t="s">
        <v>12</v>
      </c>
      <c r="D45" s="98"/>
      <c r="E45" s="99"/>
      <c r="F45" s="30" t="s">
        <v>83</v>
      </c>
      <c r="H45" s="74" t="s">
        <v>88</v>
      </c>
      <c r="I45" s="94" t="s">
        <v>48</v>
      </c>
    </row>
    <row r="46" spans="1:9" s="1" customFormat="1" ht="42.75" customHeight="1" thickBot="1" x14ac:dyDescent="0.3">
      <c r="A46" s="16"/>
      <c r="B46" s="29"/>
      <c r="C46" s="80" t="s">
        <v>32</v>
      </c>
      <c r="D46" s="81"/>
      <c r="E46" s="82"/>
      <c r="F46" s="17"/>
      <c r="H46" s="100"/>
      <c r="I46" s="101"/>
    </row>
    <row r="47" spans="1:9" s="1" customFormat="1" ht="42.75" customHeight="1" thickBot="1" x14ac:dyDescent="0.3">
      <c r="A47" s="62">
        <f>+A45+B45</f>
        <v>0.64583333333333337</v>
      </c>
      <c r="B47" s="91">
        <v>4.1666666666666664E-2</v>
      </c>
      <c r="C47" s="65" t="s">
        <v>81</v>
      </c>
      <c r="D47" s="66"/>
      <c r="E47" s="67"/>
      <c r="F47" s="30" t="s">
        <v>82</v>
      </c>
      <c r="H47" s="61" t="s">
        <v>90</v>
      </c>
      <c r="I47" s="53"/>
    </row>
    <row r="48" spans="1:9" s="1" customFormat="1" ht="60.75" customHeight="1" thickBot="1" x14ac:dyDescent="0.3">
      <c r="A48" s="63"/>
      <c r="B48" s="92"/>
      <c r="C48" s="65" t="s">
        <v>80</v>
      </c>
      <c r="D48" s="66"/>
      <c r="E48" s="67"/>
      <c r="F48" s="30" t="s">
        <v>41</v>
      </c>
      <c r="H48" s="56"/>
      <c r="I48" s="52" t="s">
        <v>66</v>
      </c>
    </row>
    <row r="49" spans="1:9" s="1" customFormat="1" ht="60.75" customHeight="1" thickBot="1" x14ac:dyDescent="0.3">
      <c r="A49" s="63"/>
      <c r="B49" s="92"/>
      <c r="C49" s="65" t="s">
        <v>77</v>
      </c>
      <c r="D49" s="66"/>
      <c r="E49" s="67"/>
      <c r="F49" s="30" t="s">
        <v>78</v>
      </c>
      <c r="H49" s="54"/>
      <c r="I49" s="55"/>
    </row>
    <row r="50" spans="1:9" s="1" customFormat="1" ht="48.75" customHeight="1" thickBot="1" x14ac:dyDescent="0.3">
      <c r="A50" s="64"/>
      <c r="B50" s="93"/>
      <c r="C50" s="65" t="s">
        <v>79</v>
      </c>
      <c r="D50" s="66"/>
      <c r="E50" s="67"/>
      <c r="F50" s="30" t="s">
        <v>27</v>
      </c>
      <c r="H50" s="74" t="s">
        <v>89</v>
      </c>
      <c r="I50" s="94" t="s">
        <v>58</v>
      </c>
    </row>
    <row r="51" spans="1:9" s="1" customFormat="1" ht="23.25" customHeight="1" thickBot="1" x14ac:dyDescent="0.3">
      <c r="A51" s="16"/>
      <c r="B51" s="28"/>
      <c r="C51" s="80" t="s">
        <v>23</v>
      </c>
      <c r="D51" s="81"/>
      <c r="E51" s="82"/>
      <c r="F51" s="21"/>
      <c r="H51" s="75"/>
      <c r="I51" s="95"/>
    </row>
    <row r="52" spans="1:9" s="1" customFormat="1" ht="40.5" customHeight="1" thickBot="1" x14ac:dyDescent="0.3">
      <c r="A52" s="23">
        <f>+A47+B47</f>
        <v>0.6875</v>
      </c>
      <c r="B52" s="6">
        <v>1.0416666666666666E-2</v>
      </c>
      <c r="C52" s="97" t="s">
        <v>19</v>
      </c>
      <c r="D52" s="98"/>
      <c r="E52" s="99"/>
      <c r="F52" s="30" t="s">
        <v>67</v>
      </c>
      <c r="H52" s="76"/>
      <c r="I52" s="96"/>
    </row>
    <row r="53" spans="1:9" s="2" customFormat="1" ht="50.25" customHeight="1" thickBot="1" x14ac:dyDescent="0.3">
      <c r="A53" s="24">
        <f>+A52+B52</f>
        <v>0.69791666666666663</v>
      </c>
      <c r="B53" s="9">
        <v>1.0416666666666666E-2</v>
      </c>
      <c r="C53" s="68" t="s">
        <v>13</v>
      </c>
      <c r="D53" s="69"/>
      <c r="E53" s="70"/>
      <c r="F53" s="17" t="s">
        <v>37</v>
      </c>
      <c r="G53" s="10"/>
      <c r="H53" s="1"/>
    </row>
    <row r="54" spans="1:9" s="2" customFormat="1" ht="37.5" customHeight="1" thickBot="1" x14ac:dyDescent="0.3">
      <c r="A54" s="25">
        <f>A53+B53</f>
        <v>0.70833333333333326</v>
      </c>
      <c r="B54" s="26"/>
      <c r="C54" s="71" t="s">
        <v>2</v>
      </c>
      <c r="D54" s="72"/>
      <c r="E54" s="73"/>
      <c r="F54" s="27"/>
      <c r="G54" s="10"/>
      <c r="H54" s="1"/>
    </row>
    <row r="55" spans="1:9" x14ac:dyDescent="0.25">
      <c r="G55" s="1"/>
    </row>
  </sheetData>
  <mergeCells count="64">
    <mergeCell ref="C12:E12"/>
    <mergeCell ref="A20:B20"/>
    <mergeCell ref="C25:E25"/>
    <mergeCell ref="C27:E27"/>
    <mergeCell ref="C28:E28"/>
    <mergeCell ref="C22:E22"/>
    <mergeCell ref="C17:E17"/>
    <mergeCell ref="C23:E23"/>
    <mergeCell ref="C24:E24"/>
    <mergeCell ref="C15:E15"/>
    <mergeCell ref="C16:E16"/>
    <mergeCell ref="A19:F19"/>
    <mergeCell ref="C21:E21"/>
    <mergeCell ref="C13:E13"/>
    <mergeCell ref="C20:E20"/>
    <mergeCell ref="C30:E30"/>
    <mergeCell ref="C26:E26"/>
    <mergeCell ref="A2:F2"/>
    <mergeCell ref="A1:F1"/>
    <mergeCell ref="C6:E6"/>
    <mergeCell ref="C14:E14"/>
    <mergeCell ref="C4:E4"/>
    <mergeCell ref="C5:E5"/>
    <mergeCell ref="C7:E7"/>
    <mergeCell ref="C9:E9"/>
    <mergeCell ref="C8:E8"/>
    <mergeCell ref="C10:E10"/>
    <mergeCell ref="C11:E11"/>
    <mergeCell ref="A3:B3"/>
    <mergeCell ref="C3:E3"/>
    <mergeCell ref="C29:E29"/>
    <mergeCell ref="C31:E31"/>
    <mergeCell ref="C39:E39"/>
    <mergeCell ref="C37:E37"/>
    <mergeCell ref="G38:G42"/>
    <mergeCell ref="C34:E34"/>
    <mergeCell ref="C32:E32"/>
    <mergeCell ref="C42:E42"/>
    <mergeCell ref="C38:E38"/>
    <mergeCell ref="C35:E35"/>
    <mergeCell ref="C36:E36"/>
    <mergeCell ref="A33:F33"/>
    <mergeCell ref="A38:A43"/>
    <mergeCell ref="I50:I52"/>
    <mergeCell ref="C45:E45"/>
    <mergeCell ref="C51:E51"/>
    <mergeCell ref="C52:E52"/>
    <mergeCell ref="C46:E46"/>
    <mergeCell ref="H45:H46"/>
    <mergeCell ref="I45:I46"/>
    <mergeCell ref="H38:H42"/>
    <mergeCell ref="C48:E48"/>
    <mergeCell ref="C50:E50"/>
    <mergeCell ref="C44:E44"/>
    <mergeCell ref="B38:B42"/>
    <mergeCell ref="D40:E40"/>
    <mergeCell ref="C43:E43"/>
    <mergeCell ref="C47:E47"/>
    <mergeCell ref="B47:B50"/>
    <mergeCell ref="A47:A50"/>
    <mergeCell ref="C49:E49"/>
    <mergeCell ref="C53:E53"/>
    <mergeCell ref="C54:E54"/>
    <mergeCell ref="H50:H52"/>
  </mergeCells>
  <phoneticPr fontId="6" type="noConversion"/>
  <printOptions horizontalCentered="1" verticalCentered="1"/>
  <pageMargins left="0.04" right="0.04" top="0.75000000000000011" bottom="0.16" header="0.31" footer="0.2"/>
  <pageSetup paperSize="8" scale="66" fitToHeight="2" orientation="landscape" r:id="rId1"/>
  <rowBreaks count="1" manualBreakCount="1">
    <brk id="18" max="8" man="1"/>
  </rowBreaks>
  <drawing r:id="rId2"/>
  <extLst>
    <ext xmlns:mx="http://schemas.microsoft.com/office/mac/excel/2008/main" uri="{64002731-A6B0-56B0-2670-7721B7C09600}">
      <mx:PLV Mode="0" OnePage="0" WScale="6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Programme </vt:lpstr>
      <vt:lpstr>'Programme '!Impression_des_titres</vt:lpstr>
      <vt:lpstr>'Programme '!Zone_d_impression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Lanoue Roxane</dc:creator>
  <cp:lastModifiedBy>TARTOUR Eric</cp:lastModifiedBy>
  <cp:lastPrinted>2016-07-10T17:34:51Z</cp:lastPrinted>
  <dcterms:created xsi:type="dcterms:W3CDTF">2014-12-11T17:09:02Z</dcterms:created>
  <dcterms:modified xsi:type="dcterms:W3CDTF">2016-10-24T12:08:41Z</dcterms:modified>
</cp:coreProperties>
</file>